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770" windowHeight="795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<sst xmlns="http://schemas.openxmlformats.org/spreadsheetml/2006/main" count="26">
  <si>
    <t>姓名</t>
  </si>
  <si>
    <t>学号</t>
  </si>
  <si>
    <t>专业</t>
  </si>
  <si>
    <t>年级</t>
  </si>
  <si>
    <t>班级</t>
  </si>
  <si>
    <t>师评</t>
  </si>
  <si>
    <t>组评</t>
  </si>
  <si>
    <t>互评</t>
  </si>
  <si>
    <t>自评</t>
  </si>
  <si>
    <t>加分</t>
  </si>
  <si>
    <t>减分</t>
  </si>
  <si>
    <t>加权成绩</t>
  </si>
  <si>
    <t>综合成绩</t>
  </si>
  <si>
    <t>黄宇伟</t>
  </si>
  <si>
    <t>胡姣</t>
  </si>
  <si>
    <t>邢茹</t>
  </si>
  <si>
    <t>张铭珺</t>
  </si>
  <si>
    <t>唐敖庆II班（生物方向）</t>
  </si>
  <si>
    <t>胡晓丽</t>
  </si>
  <si>
    <t>赵哲</t>
  </si>
  <si>
    <t>刘振</t>
  </si>
  <si>
    <t>毛宇姝</t>
  </si>
  <si>
    <t>赖春光</t>
  </si>
  <si>
    <t>黄露苇</t>
  </si>
  <si>
    <t>王伊迪</t>
  </si>
  <si>
    <t>王语涵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</si>
</sst>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7" fillId="16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1" borderId="4" applyNumberFormat="0" applyFon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1" fillId="10" borderId="3" applyNumberFormat="0" applyAlignment="0" applyProtection="0">
      <alignment vertical="center"/>
    </xf>
    <xf numFmtId="0" fontId="20" fillId="10" borderId="7" applyNumberFormat="0" applyAlignment="0" applyProtection="0">
      <alignment vertical="center"/>
    </xf>
    <xf numFmtId="0" fontId="3" fillId="4" borderId="1" applyNumberFormat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3"/>
  <sheetViews>
    <sheetView tabSelected="1" workbookViewId="0">
      <selection activeCell="O10" sqref="O10"/>
    </sheetView>
  </sheetViews>
  <sheetFormatPr defaultColWidth="9" defaultRowHeight="13.5"/>
  <cols>
    <col min="2" max="2" width="9.375"/>
    <col min="13" max="14" width="11.5"/>
  </cols>
  <sheetData>
    <row r="1" spans="1:1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/>
    </row>
    <row r="2" spans="1:13">
      <c r="A2" s="2" t="s">
        <v>13</v>
      </c>
      <c r="B2" s="2">
        <v>13140611</v>
      </c>
      <c r="C2" s="2"/>
      <c r="D2" s="2">
        <v>2014</v>
      </c>
      <c r="E2" s="2">
        <v>6</v>
      </c>
      <c r="F2" s="2">
        <v>80</v>
      </c>
      <c r="G2" s="2">
        <v>98.17</v>
      </c>
      <c r="H2" s="2">
        <v>96</v>
      </c>
      <c r="I2" s="2">
        <v>100</v>
      </c>
      <c r="J2" s="2">
        <v>0.6</v>
      </c>
      <c r="K2" s="2">
        <v>0</v>
      </c>
      <c r="L2" s="2">
        <v>0</v>
      </c>
      <c r="M2">
        <f>(G2*0.52+H2*0.2+F2*0.2+I2*0.08)*0.99+J2-K2</f>
        <v>93.905916</v>
      </c>
    </row>
    <row r="3" spans="1:13">
      <c r="A3" s="2" t="s">
        <v>14</v>
      </c>
      <c r="B3" s="2">
        <v>13140612</v>
      </c>
      <c r="C3" s="2"/>
      <c r="D3" s="2">
        <v>2014</v>
      </c>
      <c r="E3" s="2">
        <v>6</v>
      </c>
      <c r="F3" s="2">
        <v>80</v>
      </c>
      <c r="G3" s="2">
        <v>98.67</v>
      </c>
      <c r="H3" s="2">
        <v>96.25</v>
      </c>
      <c r="I3" s="2">
        <v>99</v>
      </c>
      <c r="J3" s="2">
        <v>0</v>
      </c>
      <c r="K3" s="2">
        <v>0</v>
      </c>
      <c r="L3" s="2">
        <v>0</v>
      </c>
      <c r="M3">
        <f t="shared" ref="M3:M13" si="0">(G3*0.52+H3*0.2+F3*0.2+I3*0.08)*0.99+J3-K3</f>
        <v>93.533616</v>
      </c>
    </row>
    <row r="4" spans="1:13">
      <c r="A4" s="2" t="s">
        <v>15</v>
      </c>
      <c r="B4" s="2">
        <v>13140605</v>
      </c>
      <c r="C4" s="2"/>
      <c r="D4" s="2">
        <v>2014</v>
      </c>
      <c r="E4" s="2">
        <v>6</v>
      </c>
      <c r="F4" s="2">
        <v>80</v>
      </c>
      <c r="G4" s="2">
        <v>98.67</v>
      </c>
      <c r="H4" s="2">
        <v>96.0833</v>
      </c>
      <c r="I4" s="2">
        <v>99</v>
      </c>
      <c r="J4" s="2">
        <v>0</v>
      </c>
      <c r="K4" s="2">
        <v>0</v>
      </c>
      <c r="L4" s="2">
        <v>0</v>
      </c>
      <c r="M4">
        <f t="shared" si="0"/>
        <v>93.5006094</v>
      </c>
    </row>
    <row r="5" ht="40.5" spans="1:13">
      <c r="A5" s="2" t="s">
        <v>16</v>
      </c>
      <c r="B5" s="2">
        <v>13140609</v>
      </c>
      <c r="C5" s="2" t="s">
        <v>17</v>
      </c>
      <c r="D5" s="2">
        <v>2014</v>
      </c>
      <c r="E5" s="2">
        <v>6</v>
      </c>
      <c r="F5" s="2">
        <v>80</v>
      </c>
      <c r="G5" s="2">
        <v>98.42</v>
      </c>
      <c r="H5" s="2">
        <v>96</v>
      </c>
      <c r="I5" s="2">
        <v>100</v>
      </c>
      <c r="J5" s="2">
        <v>0</v>
      </c>
      <c r="K5" s="2">
        <v>0</v>
      </c>
      <c r="L5" s="2">
        <v>0</v>
      </c>
      <c r="M5">
        <f t="shared" si="0"/>
        <v>93.434616</v>
      </c>
    </row>
    <row r="6" spans="1:13">
      <c r="A6" s="2" t="s">
        <v>18</v>
      </c>
      <c r="B6" s="2">
        <v>13140613</v>
      </c>
      <c r="C6" s="2"/>
      <c r="D6" s="2">
        <v>2014</v>
      </c>
      <c r="E6" s="2">
        <v>6</v>
      </c>
      <c r="F6" s="2">
        <v>80</v>
      </c>
      <c r="G6" s="2">
        <v>98.42</v>
      </c>
      <c r="H6" s="2">
        <v>96.0833</v>
      </c>
      <c r="I6" s="2">
        <v>99</v>
      </c>
      <c r="J6" s="2">
        <v>0</v>
      </c>
      <c r="K6" s="2">
        <v>0</v>
      </c>
      <c r="L6" s="2">
        <v>0</v>
      </c>
      <c r="M6">
        <f t="shared" si="0"/>
        <v>93.3719094</v>
      </c>
    </row>
    <row r="7" spans="1:13">
      <c r="A7" s="2" t="s">
        <v>19</v>
      </c>
      <c r="B7" s="2">
        <v>13140610</v>
      </c>
      <c r="C7" s="2"/>
      <c r="D7" s="2">
        <v>2014</v>
      </c>
      <c r="E7" s="2">
        <v>6</v>
      </c>
      <c r="F7" s="2">
        <v>80</v>
      </c>
      <c r="G7" s="2">
        <v>98.25</v>
      </c>
      <c r="H7" s="2">
        <v>96</v>
      </c>
      <c r="I7" s="2">
        <v>100</v>
      </c>
      <c r="J7" s="2">
        <v>0</v>
      </c>
      <c r="K7" s="2">
        <v>0</v>
      </c>
      <c r="L7" s="2">
        <v>0</v>
      </c>
      <c r="M7">
        <f t="shared" si="0"/>
        <v>93.3471</v>
      </c>
    </row>
    <row r="8" spans="1:13">
      <c r="A8" s="2" t="s">
        <v>20</v>
      </c>
      <c r="B8" s="2">
        <v>13140602</v>
      </c>
      <c r="C8" s="2"/>
      <c r="D8" s="2">
        <v>2014</v>
      </c>
      <c r="E8" s="2">
        <v>6</v>
      </c>
      <c r="F8" s="2">
        <v>80</v>
      </c>
      <c r="G8" s="2">
        <v>98.25</v>
      </c>
      <c r="H8" s="2">
        <v>95.9167</v>
      </c>
      <c r="I8" s="2">
        <v>100</v>
      </c>
      <c r="J8" s="2">
        <v>0</v>
      </c>
      <c r="K8" s="2">
        <v>0</v>
      </c>
      <c r="L8" s="2">
        <v>0</v>
      </c>
      <c r="M8">
        <f t="shared" si="0"/>
        <v>93.3306066</v>
      </c>
    </row>
    <row r="9" spans="1:13">
      <c r="A9" s="2" t="s">
        <v>21</v>
      </c>
      <c r="B9" s="2">
        <v>13140604</v>
      </c>
      <c r="C9" s="2"/>
      <c r="D9" s="2">
        <v>2014</v>
      </c>
      <c r="E9" s="2">
        <v>6</v>
      </c>
      <c r="F9" s="2">
        <v>80</v>
      </c>
      <c r="G9" s="2">
        <v>97.58</v>
      </c>
      <c r="H9" s="2">
        <v>96</v>
      </c>
      <c r="I9" s="2">
        <v>99</v>
      </c>
      <c r="J9" s="2">
        <v>0</v>
      </c>
      <c r="K9" s="2">
        <v>0</v>
      </c>
      <c r="L9" s="2">
        <v>0</v>
      </c>
      <c r="M9">
        <f t="shared" si="0"/>
        <v>92.922984</v>
      </c>
    </row>
    <row r="10" spans="1:13">
      <c r="A10" s="2" t="s">
        <v>22</v>
      </c>
      <c r="B10" s="2">
        <v>13140601</v>
      </c>
      <c r="C10" s="2"/>
      <c r="D10" s="2">
        <v>2014</v>
      </c>
      <c r="E10" s="2">
        <v>6</v>
      </c>
      <c r="F10" s="2">
        <v>80</v>
      </c>
      <c r="G10" s="2">
        <v>97.5</v>
      </c>
      <c r="H10" s="2">
        <v>95.6667</v>
      </c>
      <c r="I10" s="2">
        <v>100</v>
      </c>
      <c r="J10" s="2">
        <v>0</v>
      </c>
      <c r="K10" s="2">
        <v>0</v>
      </c>
      <c r="L10" s="2">
        <v>0</v>
      </c>
      <c r="M10">
        <f t="shared" si="0"/>
        <v>92.8950066</v>
      </c>
    </row>
    <row r="11" spans="1:13">
      <c r="A11" s="2" t="s">
        <v>23</v>
      </c>
      <c r="B11" s="2">
        <v>13140603</v>
      </c>
      <c r="C11" s="2"/>
      <c r="D11" s="2">
        <v>2014</v>
      </c>
      <c r="E11" s="2">
        <v>6</v>
      </c>
      <c r="F11" s="2">
        <v>80</v>
      </c>
      <c r="G11" s="2">
        <v>97.58</v>
      </c>
      <c r="H11" s="2">
        <v>95.75</v>
      </c>
      <c r="I11" s="2">
        <v>99</v>
      </c>
      <c r="J11" s="2">
        <v>0</v>
      </c>
      <c r="K11" s="2">
        <v>0</v>
      </c>
      <c r="L11" s="2">
        <v>0</v>
      </c>
      <c r="M11">
        <f t="shared" si="0"/>
        <v>92.873484</v>
      </c>
    </row>
    <row r="12" spans="1:13">
      <c r="A12" s="2" t="s">
        <v>24</v>
      </c>
      <c r="B12" s="2">
        <v>13140606</v>
      </c>
      <c r="C12" s="2"/>
      <c r="D12" s="2">
        <v>2014</v>
      </c>
      <c r="E12" s="2">
        <v>6</v>
      </c>
      <c r="F12" s="2">
        <v>80</v>
      </c>
      <c r="G12" s="2">
        <v>97.5</v>
      </c>
      <c r="H12" s="2">
        <v>95.8333</v>
      </c>
      <c r="I12" s="2">
        <v>99</v>
      </c>
      <c r="J12" s="2">
        <v>0</v>
      </c>
      <c r="K12" s="2">
        <v>0</v>
      </c>
      <c r="L12" s="2">
        <v>0</v>
      </c>
      <c r="M12">
        <f t="shared" si="0"/>
        <v>92.8487934</v>
      </c>
    </row>
    <row r="13" spans="1:13">
      <c r="A13" s="2" t="s">
        <v>25</v>
      </c>
      <c r="B13" s="2">
        <v>13140607</v>
      </c>
      <c r="C13" s="2"/>
      <c r="D13" s="2">
        <v>2014</v>
      </c>
      <c r="E13" s="2">
        <v>6</v>
      </c>
      <c r="F13" s="2">
        <v>80</v>
      </c>
      <c r="G13" s="2">
        <v>97.5</v>
      </c>
      <c r="H13" s="2">
        <v>95.6667</v>
      </c>
      <c r="I13" s="2">
        <v>99</v>
      </c>
      <c r="J13" s="2">
        <v>0</v>
      </c>
      <c r="K13" s="2">
        <v>0</v>
      </c>
      <c r="L13" s="2">
        <v>0</v>
      </c>
      <c r="M13">
        <f t="shared" si="0"/>
        <v>92.8158066</v>
      </c>
    </row>
  </sheetData>
  <sortState ref="A2:N13">
    <sortCondition ref="M2" descending="1"/>
  </sortState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2018-04-19T02:58:00Z</dcterms:created>
  <dcterms:modified xsi:type="dcterms:W3CDTF">2018-04-20T04:02:30Z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2052-10.1.0.7223</vt:lpwstr>
  </property>
</Properties>
</file>