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073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34" i="1" l="1"/>
  <c r="M17" i="1"/>
  <c r="M9" i="1"/>
  <c r="M30" i="1"/>
  <c r="M31" i="1"/>
  <c r="M33" i="1"/>
  <c r="M15" i="1"/>
  <c r="M13" i="1"/>
  <c r="M25" i="1"/>
  <c r="M36" i="1"/>
  <c r="M35" i="1"/>
  <c r="M20" i="1"/>
  <c r="M19" i="1"/>
  <c r="M24" i="1"/>
  <c r="M2" i="1"/>
  <c r="M18" i="1"/>
  <c r="M10" i="1"/>
  <c r="M32" i="1"/>
  <c r="M7" i="1"/>
  <c r="M16" i="1"/>
  <c r="M22" i="1"/>
  <c r="M27" i="1"/>
  <c r="M5" i="1"/>
  <c r="M11" i="1"/>
  <c r="M6" i="1"/>
  <c r="M3" i="1"/>
  <c r="M4" i="1"/>
  <c r="M29" i="1"/>
  <c r="M21" i="1"/>
  <c r="M26" i="1"/>
  <c r="M28" i="1"/>
  <c r="M23" i="1"/>
  <c r="M12" i="1"/>
  <c r="M8" i="1"/>
  <c r="M14" i="1"/>
</calcChain>
</file>

<file path=xl/sharedStrings.xml><?xml version="1.0" encoding="utf-8"?>
<sst xmlns="http://schemas.openxmlformats.org/spreadsheetml/2006/main" count="83" uniqueCount="49">
  <si>
    <t>李佳霖</t>
  </si>
  <si>
    <t>制药工程(基地班)</t>
  </si>
  <si>
    <t>朱奕衡</t>
  </si>
  <si>
    <t>常柏然</t>
  </si>
  <si>
    <t>郑铃明</t>
  </si>
  <si>
    <t>曾浩</t>
  </si>
  <si>
    <t>甘元帅</t>
  </si>
  <si>
    <t>张新禹</t>
  </si>
  <si>
    <t>黄晨伟</t>
  </si>
  <si>
    <t>邢续扬</t>
  </si>
  <si>
    <t>姜学洋</t>
  </si>
  <si>
    <t>杜保平</t>
  </si>
  <si>
    <t>胡启楠</t>
  </si>
  <si>
    <t>苏碧俏</t>
  </si>
  <si>
    <t>刘佳梦</t>
  </si>
  <si>
    <t>刘洛桐</t>
  </si>
  <si>
    <t>盖彦忻</t>
  </si>
  <si>
    <t>张琬琰</t>
  </si>
  <si>
    <t>张迪</t>
  </si>
  <si>
    <t>秦欣</t>
  </si>
  <si>
    <t>杨思思</t>
  </si>
  <si>
    <t>廖美杏</t>
  </si>
  <si>
    <t>庞伊伶</t>
  </si>
  <si>
    <t>张麟格</t>
  </si>
  <si>
    <t>杨巧玉</t>
  </si>
  <si>
    <t>张宇</t>
  </si>
  <si>
    <t>张晓雨</t>
  </si>
  <si>
    <t>张戈</t>
  </si>
  <si>
    <t>王雅妮</t>
  </si>
  <si>
    <t>李耀爽</t>
  </si>
  <si>
    <t>宋明钰</t>
  </si>
  <si>
    <t>吕琪</t>
  </si>
  <si>
    <t>刘馨雨</t>
  </si>
  <si>
    <t>任平平</t>
  </si>
  <si>
    <t>凌燕</t>
  </si>
  <si>
    <t>侯守巧</t>
  </si>
  <si>
    <t>姓名</t>
  </si>
  <si>
    <t>学号</t>
  </si>
  <si>
    <t>专业</t>
  </si>
  <si>
    <t>年级</t>
  </si>
  <si>
    <t>班级</t>
  </si>
  <si>
    <t>师评</t>
  </si>
  <si>
    <t>组评</t>
  </si>
  <si>
    <t>互评</t>
  </si>
  <si>
    <t>自评</t>
  </si>
  <si>
    <t>加分</t>
  </si>
  <si>
    <t>减分</t>
  </si>
  <si>
    <t>加权成绩</t>
  </si>
  <si>
    <t>综合成绩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</si>
</sst>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O7" sqref="O7"/>
    </sheetView>
  </sheetViews>
  <sheetFormatPr defaultRowHeight="13.5" x14ac:dyDescent="0.15"/>
  <cols>
    <col min="13" max="13" width="12.75" bestFit="1" customWidth="1"/>
  </cols>
  <sheetData>
    <row r="1" spans="1:13" x14ac:dyDescent="0.15">
      <c r="A1" s="2" t="s">
        <v>36</v>
      </c>
      <c r="B1" s="2" t="s">
        <v>37</v>
      </c>
      <c r="C1" s="2" t="s">
        <v>38</v>
      </c>
      <c r="D1" s="2" t="s">
        <v>39</v>
      </c>
      <c r="E1" s="2" t="s">
        <v>40</v>
      </c>
      <c r="F1" s="2" t="s">
        <v>41</v>
      </c>
      <c r="G1" s="2" t="s">
        <v>42</v>
      </c>
      <c r="H1" s="2" t="s">
        <v>43</v>
      </c>
      <c r="I1" s="2" t="s">
        <v>44</v>
      </c>
      <c r="J1" s="2" t="s">
        <v>45</v>
      </c>
      <c r="K1" s="2" t="s">
        <v>46</v>
      </c>
      <c r="L1" s="2" t="s">
        <v>47</v>
      </c>
      <c r="M1" s="2" t="s">
        <v>48</v>
      </c>
    </row>
    <row r="2" spans="1:13" ht="27" x14ac:dyDescent="0.15">
      <c r="A2" s="1" t="s">
        <v>16</v>
      </c>
      <c r="B2" s="1">
        <v>13140418</v>
      </c>
      <c r="C2" s="1" t="s">
        <v>1</v>
      </c>
      <c r="D2" s="1">
        <v>2014</v>
      </c>
      <c r="E2" s="1">
        <v>4</v>
      </c>
      <c r="F2" s="1">
        <v>80</v>
      </c>
      <c r="G2" s="1">
        <v>95.2</v>
      </c>
      <c r="H2" s="1">
        <v>89.1143</v>
      </c>
      <c r="I2" s="1">
        <v>100</v>
      </c>
      <c r="J2" s="1">
        <v>0</v>
      </c>
      <c r="K2" s="1">
        <v>0</v>
      </c>
      <c r="L2" s="1">
        <v>91</v>
      </c>
      <c r="M2" s="1">
        <f>(L2*0.8+G2*0.52+H2*0.2+F2*0.2+I2*0.08)/1.8</f>
        <v>91.181588888888882</v>
      </c>
    </row>
    <row r="3" spans="1:13" ht="27" x14ac:dyDescent="0.15">
      <c r="A3" s="1" t="s">
        <v>27</v>
      </c>
      <c r="B3" s="1">
        <v>13140429</v>
      </c>
      <c r="C3" s="1" t="s">
        <v>1</v>
      </c>
      <c r="D3" s="1">
        <v>2014</v>
      </c>
      <c r="E3" s="1">
        <v>4</v>
      </c>
      <c r="F3" s="1">
        <v>80</v>
      </c>
      <c r="G3" s="1">
        <v>94.9</v>
      </c>
      <c r="H3" s="1">
        <v>87.142899999999997</v>
      </c>
      <c r="I3" s="1">
        <v>100</v>
      </c>
      <c r="J3" s="1">
        <v>0</v>
      </c>
      <c r="K3" s="1">
        <v>0</v>
      </c>
      <c r="L3" s="1">
        <v>91</v>
      </c>
      <c r="M3" s="1">
        <f>(L3*0.8+G3*0.52+H3*0.2+F3*0.2+I3*0.08)/1.8</f>
        <v>90.875877777777774</v>
      </c>
    </row>
    <row r="4" spans="1:13" ht="27" x14ac:dyDescent="0.15">
      <c r="A4" s="1" t="s">
        <v>28</v>
      </c>
      <c r="B4" s="1">
        <v>13140430</v>
      </c>
      <c r="C4" s="1" t="s">
        <v>1</v>
      </c>
      <c r="D4" s="1">
        <v>2014</v>
      </c>
      <c r="E4" s="1">
        <v>4</v>
      </c>
      <c r="F4" s="1">
        <v>80</v>
      </c>
      <c r="G4" s="1">
        <v>95.6</v>
      </c>
      <c r="H4" s="1">
        <v>87.8857</v>
      </c>
      <c r="I4" s="1">
        <v>99.4</v>
      </c>
      <c r="J4" s="1">
        <v>0</v>
      </c>
      <c r="K4" s="1">
        <v>0</v>
      </c>
      <c r="L4" s="1">
        <v>88.5</v>
      </c>
      <c r="M4" s="1">
        <f>(L4*0.8+G4*0.52+H4*0.2+F4*0.2+I4*0.08)/1.8</f>
        <v>90.022855555555552</v>
      </c>
    </row>
    <row r="5" spans="1:13" ht="27" x14ac:dyDescent="0.15">
      <c r="A5" s="1" t="s">
        <v>24</v>
      </c>
      <c r="B5" s="1">
        <v>13140426</v>
      </c>
      <c r="C5" s="1" t="s">
        <v>1</v>
      </c>
      <c r="D5" s="1">
        <v>2014</v>
      </c>
      <c r="E5" s="1">
        <v>4</v>
      </c>
      <c r="F5" s="1">
        <v>80</v>
      </c>
      <c r="G5" s="1">
        <v>94.7</v>
      </c>
      <c r="H5" s="1">
        <v>89.085700000000003</v>
      </c>
      <c r="I5" s="1">
        <v>100</v>
      </c>
      <c r="J5" s="1">
        <v>0</v>
      </c>
      <c r="K5" s="1">
        <v>0</v>
      </c>
      <c r="L5" s="1">
        <v>85.5</v>
      </c>
      <c r="M5" s="1">
        <f>(L5*0.8+G5*0.52+H5*0.2+F5*0.2+I5*0.08)/1.8</f>
        <v>88.589522222222215</v>
      </c>
    </row>
    <row r="6" spans="1:13" ht="27" x14ac:dyDescent="0.15">
      <c r="A6" s="1" t="s">
        <v>26</v>
      </c>
      <c r="B6" s="1">
        <v>13140428</v>
      </c>
      <c r="C6" s="1" t="s">
        <v>1</v>
      </c>
      <c r="D6" s="1">
        <v>2014</v>
      </c>
      <c r="E6" s="1">
        <v>4</v>
      </c>
      <c r="F6" s="1">
        <v>80</v>
      </c>
      <c r="G6" s="1">
        <v>93.2</v>
      </c>
      <c r="H6" s="1">
        <v>88.6571</v>
      </c>
      <c r="I6" s="1">
        <v>100</v>
      </c>
      <c r="J6" s="1">
        <v>0</v>
      </c>
      <c r="K6" s="1">
        <v>0</v>
      </c>
      <c r="L6" s="1">
        <v>86.5</v>
      </c>
      <c r="M6" s="1">
        <f>(L6*0.8+G6*0.52+H6*0.2+F6*0.2+I6*0.08)/1.8</f>
        <v>88.553011111111104</v>
      </c>
    </row>
    <row r="7" spans="1:13" ht="27" x14ac:dyDescent="0.15">
      <c r="A7" s="1" t="s">
        <v>20</v>
      </c>
      <c r="B7" s="1">
        <v>13140422</v>
      </c>
      <c r="C7" s="1" t="s">
        <v>1</v>
      </c>
      <c r="D7" s="1">
        <v>2014</v>
      </c>
      <c r="E7" s="1">
        <v>4</v>
      </c>
      <c r="F7" s="1">
        <v>80</v>
      </c>
      <c r="G7" s="1">
        <v>94.6</v>
      </c>
      <c r="H7" s="1">
        <v>89</v>
      </c>
      <c r="I7" s="1">
        <v>100</v>
      </c>
      <c r="J7" s="1">
        <v>0</v>
      </c>
      <c r="K7" s="1">
        <v>0</v>
      </c>
      <c r="L7" s="1">
        <v>83.5</v>
      </c>
      <c r="M7" s="1">
        <f>(L7*0.8+G7*0.52+H7*0.2+F7*0.2+I7*0.08)/1.8</f>
        <v>87.662222222222226</v>
      </c>
    </row>
    <row r="8" spans="1:13" ht="27" x14ac:dyDescent="0.15">
      <c r="A8" s="1" t="s">
        <v>35</v>
      </c>
      <c r="B8" s="1">
        <v>13140438</v>
      </c>
      <c r="C8" s="1" t="s">
        <v>1</v>
      </c>
      <c r="D8" s="1">
        <v>2014</v>
      </c>
      <c r="E8" s="1">
        <v>4</v>
      </c>
      <c r="F8" s="1">
        <v>80</v>
      </c>
      <c r="G8" s="1">
        <v>92.6</v>
      </c>
      <c r="H8" s="1">
        <v>87.057100000000005</v>
      </c>
      <c r="I8" s="1">
        <v>100</v>
      </c>
      <c r="J8" s="1">
        <v>0</v>
      </c>
      <c r="K8" s="1">
        <v>0</v>
      </c>
      <c r="L8" s="1">
        <v>83</v>
      </c>
      <c r="M8" s="1">
        <f>(L8*0.8+G8*0.52+H8*0.2+F8*0.2+I8*0.08)/1.8</f>
        <v>86.646344444444452</v>
      </c>
    </row>
    <row r="9" spans="1:13" ht="27" x14ac:dyDescent="0.15">
      <c r="A9" s="1" t="s">
        <v>4</v>
      </c>
      <c r="B9" s="1">
        <v>13140405</v>
      </c>
      <c r="C9" s="1" t="s">
        <v>1</v>
      </c>
      <c r="D9" s="1">
        <v>2014</v>
      </c>
      <c r="E9" s="1">
        <v>4</v>
      </c>
      <c r="F9" s="1">
        <v>80</v>
      </c>
      <c r="G9" s="1">
        <v>93.8</v>
      </c>
      <c r="H9" s="1">
        <v>87.542900000000003</v>
      </c>
      <c r="I9" s="1">
        <v>100</v>
      </c>
      <c r="J9" s="1">
        <v>0</v>
      </c>
      <c r="K9" s="1">
        <v>0</v>
      </c>
      <c r="L9" s="1">
        <v>80.5</v>
      </c>
      <c r="M9" s="1">
        <f>(L9*0.8+G9*0.52+H9*0.2+F9*0.2+I9*0.08)/1.8</f>
        <v>85.935877777777776</v>
      </c>
    </row>
    <row r="10" spans="1:13" ht="27" x14ac:dyDescent="0.15">
      <c r="A10" s="1" t="s">
        <v>18</v>
      </c>
      <c r="B10" s="1">
        <v>13140420</v>
      </c>
      <c r="C10" s="1" t="s">
        <v>1</v>
      </c>
      <c r="D10" s="1">
        <v>2014</v>
      </c>
      <c r="E10" s="1">
        <v>4</v>
      </c>
      <c r="F10" s="1">
        <v>80</v>
      </c>
      <c r="G10" s="1">
        <v>94.8</v>
      </c>
      <c r="H10" s="1">
        <v>87.8</v>
      </c>
      <c r="I10" s="1">
        <v>100</v>
      </c>
      <c r="J10" s="1">
        <v>0</v>
      </c>
      <c r="K10" s="1">
        <v>0</v>
      </c>
      <c r="L10" s="1">
        <v>79</v>
      </c>
      <c r="M10" s="1">
        <f>(L10*0.8+G10*0.52+H10*0.2+F10*0.2+I10*0.08)/1.8</f>
        <v>85.586666666666673</v>
      </c>
    </row>
    <row r="11" spans="1:13" ht="27" x14ac:dyDescent="0.15">
      <c r="A11" s="1" t="s">
        <v>25</v>
      </c>
      <c r="B11" s="1">
        <v>13140427</v>
      </c>
      <c r="C11" s="1" t="s">
        <v>1</v>
      </c>
      <c r="D11" s="1">
        <v>2014</v>
      </c>
      <c r="E11" s="1">
        <v>4</v>
      </c>
      <c r="F11" s="1">
        <v>80</v>
      </c>
      <c r="G11" s="1">
        <v>94.3</v>
      </c>
      <c r="H11" s="1">
        <v>87.8857</v>
      </c>
      <c r="I11" s="1">
        <v>100</v>
      </c>
      <c r="J11" s="1">
        <v>0</v>
      </c>
      <c r="K11" s="1">
        <v>0</v>
      </c>
      <c r="L11" s="1">
        <v>79</v>
      </c>
      <c r="M11" s="1">
        <f>(L11*0.8+G11*0.52+H11*0.2+F11*0.2+I11*0.08)/1.8</f>
        <v>85.451744444444444</v>
      </c>
    </row>
    <row r="12" spans="1:13" ht="27" x14ac:dyDescent="0.15">
      <c r="A12" s="1" t="s">
        <v>34</v>
      </c>
      <c r="B12" s="1">
        <v>13140437</v>
      </c>
      <c r="C12" s="1" t="s">
        <v>1</v>
      </c>
      <c r="D12" s="1">
        <v>2014</v>
      </c>
      <c r="E12" s="1">
        <v>4</v>
      </c>
      <c r="F12" s="1">
        <v>80</v>
      </c>
      <c r="G12" s="1">
        <v>92.8</v>
      </c>
      <c r="H12" s="1">
        <v>86.914299999999997</v>
      </c>
      <c r="I12" s="1">
        <v>100</v>
      </c>
      <c r="J12" s="1">
        <v>0</v>
      </c>
      <c r="K12" s="1">
        <v>0</v>
      </c>
      <c r="L12" s="1">
        <v>79</v>
      </c>
      <c r="M12" s="1">
        <f>(L12*0.8+G12*0.52+H12*0.2+F12*0.2+I12*0.08)/1.8</f>
        <v>84.910477777777785</v>
      </c>
    </row>
    <row r="13" spans="1:13" ht="27" x14ac:dyDescent="0.15">
      <c r="A13" s="1" t="s">
        <v>9</v>
      </c>
      <c r="B13" s="1">
        <v>13140411</v>
      </c>
      <c r="C13" s="1" t="s">
        <v>1</v>
      </c>
      <c r="D13" s="1">
        <v>2014</v>
      </c>
      <c r="E13" s="1">
        <v>4</v>
      </c>
      <c r="F13" s="1">
        <v>80</v>
      </c>
      <c r="G13" s="1">
        <v>96.2</v>
      </c>
      <c r="H13" s="1">
        <v>87.971400000000003</v>
      </c>
      <c r="I13" s="1">
        <v>80</v>
      </c>
      <c r="J13" s="1">
        <v>0</v>
      </c>
      <c r="K13" s="1">
        <v>0</v>
      </c>
      <c r="L13" s="1">
        <v>78.5</v>
      </c>
      <c r="M13" s="1">
        <f>(L13*0.8+G13*0.52+H13*0.2+F13*0.2+I13*0.08)/1.8</f>
        <v>84.899044444444456</v>
      </c>
    </row>
    <row r="14" spans="1:13" ht="27" x14ac:dyDescent="0.15">
      <c r="A14" s="1" t="s">
        <v>0</v>
      </c>
      <c r="B14" s="1">
        <v>13140401</v>
      </c>
      <c r="C14" s="1" t="s">
        <v>1</v>
      </c>
      <c r="D14" s="1">
        <v>2014</v>
      </c>
      <c r="E14" s="1">
        <v>4</v>
      </c>
      <c r="F14" s="1">
        <v>80</v>
      </c>
      <c r="G14" s="1">
        <v>92.6</v>
      </c>
      <c r="H14" s="1">
        <v>86.828599999999994</v>
      </c>
      <c r="I14" s="1">
        <v>100</v>
      </c>
      <c r="J14" s="1">
        <v>0</v>
      </c>
      <c r="K14" s="1">
        <v>0</v>
      </c>
      <c r="L14" s="1">
        <v>76</v>
      </c>
      <c r="M14" s="1">
        <f>(L14*0.8+G14*0.52+H14*0.2+F14*0.2+I14*0.08)/1.8</f>
        <v>83.509844444444454</v>
      </c>
    </row>
    <row r="15" spans="1:13" ht="27" x14ac:dyDescent="0.15">
      <c r="A15" s="1" t="s">
        <v>8</v>
      </c>
      <c r="B15" s="1">
        <v>13140410</v>
      </c>
      <c r="C15" s="1" t="s">
        <v>1</v>
      </c>
      <c r="D15" s="1">
        <v>2014</v>
      </c>
      <c r="E15" s="1">
        <v>4</v>
      </c>
      <c r="F15" s="1">
        <v>80</v>
      </c>
      <c r="G15" s="1">
        <v>96.7</v>
      </c>
      <c r="H15" s="1">
        <v>88.057100000000005</v>
      </c>
      <c r="I15" s="1">
        <v>91.9</v>
      </c>
      <c r="J15" s="1">
        <v>0</v>
      </c>
      <c r="K15" s="1">
        <v>0</v>
      </c>
      <c r="L15" s="1">
        <v>73.5</v>
      </c>
      <c r="M15" s="1">
        <f>(L15*0.8+G15*0.52+H15*0.2+F15*0.2+I15*0.08)/1.8</f>
        <v>83.35967777777779</v>
      </c>
    </row>
    <row r="16" spans="1:13" ht="27" x14ac:dyDescent="0.15">
      <c r="A16" s="1" t="s">
        <v>21</v>
      </c>
      <c r="B16" s="1">
        <v>13140423</v>
      </c>
      <c r="C16" s="1" t="s">
        <v>1</v>
      </c>
      <c r="D16" s="1">
        <v>2014</v>
      </c>
      <c r="E16" s="1">
        <v>4</v>
      </c>
      <c r="F16" s="1">
        <v>80</v>
      </c>
      <c r="G16" s="1">
        <v>98.3</v>
      </c>
      <c r="H16" s="1">
        <v>89.028599999999997</v>
      </c>
      <c r="I16" s="1">
        <v>100</v>
      </c>
      <c r="J16" s="1">
        <v>0</v>
      </c>
      <c r="K16" s="1">
        <v>0</v>
      </c>
      <c r="L16" s="1">
        <v>71</v>
      </c>
      <c r="M16" s="1">
        <f>(L16*0.8+G16*0.52+H16*0.2+F16*0.2+I16*0.08)/1.8</f>
        <v>83.178733333333341</v>
      </c>
    </row>
    <row r="17" spans="1:13" ht="27" x14ac:dyDescent="0.15">
      <c r="A17" s="1" t="s">
        <v>3</v>
      </c>
      <c r="B17" s="1">
        <v>13140404</v>
      </c>
      <c r="C17" s="1" t="s">
        <v>1</v>
      </c>
      <c r="D17" s="1">
        <v>2014</v>
      </c>
      <c r="E17" s="1">
        <v>4</v>
      </c>
      <c r="F17" s="1">
        <v>80</v>
      </c>
      <c r="G17" s="1">
        <v>94.5</v>
      </c>
      <c r="H17" s="1">
        <v>87.571399999999997</v>
      </c>
      <c r="I17" s="1">
        <v>90</v>
      </c>
      <c r="J17" s="1">
        <v>0</v>
      </c>
      <c r="K17" s="1">
        <v>0</v>
      </c>
      <c r="L17" s="1">
        <v>73.5</v>
      </c>
      <c r="M17" s="1">
        <f>(L17*0.8+G17*0.52+H17*0.2+F17*0.2+I17*0.08)/1.8</f>
        <v>82.585711111111095</v>
      </c>
    </row>
    <row r="18" spans="1:13" ht="27" x14ac:dyDescent="0.15">
      <c r="A18" s="1" t="s">
        <v>17</v>
      </c>
      <c r="B18" s="1">
        <v>13140419</v>
      </c>
      <c r="C18" s="1" t="s">
        <v>1</v>
      </c>
      <c r="D18" s="1">
        <v>2014</v>
      </c>
      <c r="E18" s="1">
        <v>4</v>
      </c>
      <c r="F18" s="1">
        <v>80</v>
      </c>
      <c r="G18" s="1">
        <v>91.7</v>
      </c>
      <c r="H18" s="1">
        <v>88.542900000000003</v>
      </c>
      <c r="I18" s="1">
        <v>100</v>
      </c>
      <c r="J18" s="1">
        <v>0</v>
      </c>
      <c r="K18" s="1">
        <v>0</v>
      </c>
      <c r="L18" s="1">
        <v>74</v>
      </c>
      <c r="M18" s="1">
        <f>(L18*0.8+G18*0.52+H18*0.2+F18*0.2+I18*0.08)/1.8</f>
        <v>82.551433333333335</v>
      </c>
    </row>
    <row r="19" spans="1:13" ht="27" x14ac:dyDescent="0.15">
      <c r="A19" s="1" t="s">
        <v>14</v>
      </c>
      <c r="B19" s="1">
        <v>13140416</v>
      </c>
      <c r="C19" s="1" t="s">
        <v>1</v>
      </c>
      <c r="D19" s="1">
        <v>2014</v>
      </c>
      <c r="E19" s="1">
        <v>4</v>
      </c>
      <c r="F19" s="1">
        <v>80</v>
      </c>
      <c r="G19" s="1">
        <v>95.2</v>
      </c>
      <c r="H19" s="1">
        <v>87.028599999999997</v>
      </c>
      <c r="I19" s="1">
        <v>100</v>
      </c>
      <c r="J19" s="1">
        <v>0</v>
      </c>
      <c r="K19" s="1">
        <v>0</v>
      </c>
      <c r="L19" s="1">
        <v>70</v>
      </c>
      <c r="M19" s="1">
        <f>(L19*0.8+G19*0.52+H19*0.2+F19*0.2+I19*0.08)/1.8</f>
        <v>81.616511111111109</v>
      </c>
    </row>
    <row r="20" spans="1:13" ht="27" x14ac:dyDescent="0.15">
      <c r="A20" s="1" t="s">
        <v>13</v>
      </c>
      <c r="B20" s="1">
        <v>13140415</v>
      </c>
      <c r="C20" s="1" t="s">
        <v>1</v>
      </c>
      <c r="D20" s="1">
        <v>2014</v>
      </c>
      <c r="E20" s="1">
        <v>4</v>
      </c>
      <c r="F20" s="1">
        <v>80</v>
      </c>
      <c r="G20" s="1">
        <v>98.3</v>
      </c>
      <c r="H20" s="1">
        <v>87.028599999999997</v>
      </c>
      <c r="I20" s="1">
        <v>100</v>
      </c>
      <c r="J20" s="1">
        <v>0</v>
      </c>
      <c r="K20" s="1">
        <v>0</v>
      </c>
      <c r="L20" s="1">
        <v>67.5</v>
      </c>
      <c r="M20" s="1">
        <f>(L20*0.8+G20*0.52+H20*0.2+F20*0.2+I20*0.08)/1.8</f>
        <v>81.400955555555569</v>
      </c>
    </row>
    <row r="21" spans="1:13" ht="27" x14ac:dyDescent="0.15">
      <c r="A21" s="1" t="s">
        <v>30</v>
      </c>
      <c r="B21" s="1">
        <v>13140432</v>
      </c>
      <c r="C21" s="1" t="s">
        <v>1</v>
      </c>
      <c r="D21" s="1">
        <v>2014</v>
      </c>
      <c r="E21" s="1">
        <v>4</v>
      </c>
      <c r="F21" s="1">
        <v>80</v>
      </c>
      <c r="G21" s="1">
        <v>91.5</v>
      </c>
      <c r="H21" s="1">
        <v>87.028599999999997</v>
      </c>
      <c r="I21" s="1">
        <v>100</v>
      </c>
      <c r="J21" s="1">
        <v>0</v>
      </c>
      <c r="K21" s="1">
        <v>0</v>
      </c>
      <c r="L21" s="1">
        <v>71.5</v>
      </c>
      <c r="M21" s="1">
        <f>(L21*0.8+G21*0.52+H21*0.2+F21*0.2+I21*0.08)/1.8</f>
        <v>81.214288888888888</v>
      </c>
    </row>
    <row r="22" spans="1:13" ht="27" x14ac:dyDescent="0.15">
      <c r="A22" s="1" t="s">
        <v>22</v>
      </c>
      <c r="B22" s="1">
        <v>13140424</v>
      </c>
      <c r="C22" s="1" t="s">
        <v>1</v>
      </c>
      <c r="D22" s="1">
        <v>2014</v>
      </c>
      <c r="E22" s="1">
        <v>4</v>
      </c>
      <c r="F22" s="1">
        <v>80</v>
      </c>
      <c r="G22" s="1">
        <v>95.3</v>
      </c>
      <c r="H22" s="1">
        <v>87.714299999999994</v>
      </c>
      <c r="I22" s="1">
        <v>90</v>
      </c>
      <c r="J22" s="1">
        <v>0</v>
      </c>
      <c r="K22" s="1">
        <v>0</v>
      </c>
      <c r="L22" s="1">
        <v>69.5</v>
      </c>
      <c r="M22" s="1">
        <f>(L22*0.8+G22*0.52+H22*0.2+F22*0.2+I22*0.08)/1.8</f>
        <v>81.054922222222231</v>
      </c>
    </row>
    <row r="23" spans="1:13" ht="27" x14ac:dyDescent="0.15">
      <c r="A23" s="1" t="s">
        <v>33</v>
      </c>
      <c r="B23" s="1">
        <v>13140436</v>
      </c>
      <c r="C23" s="1" t="s">
        <v>1</v>
      </c>
      <c r="D23" s="1">
        <v>2014</v>
      </c>
      <c r="E23" s="1">
        <v>4</v>
      </c>
      <c r="F23" s="1">
        <v>80</v>
      </c>
      <c r="G23" s="1">
        <v>91.8</v>
      </c>
      <c r="H23" s="1">
        <v>86.371399999999994</v>
      </c>
      <c r="I23" s="1">
        <v>100</v>
      </c>
      <c r="J23" s="1">
        <v>0</v>
      </c>
      <c r="K23" s="1">
        <v>0</v>
      </c>
      <c r="L23" s="1">
        <v>71</v>
      </c>
      <c r="M23" s="1">
        <f>(L23*0.8+G23*0.52+H23*0.2+F23*0.2+I23*0.08)/1.8</f>
        <v>81.005711111111111</v>
      </c>
    </row>
    <row r="24" spans="1:13" ht="27" x14ac:dyDescent="0.15">
      <c r="A24" s="1" t="s">
        <v>15</v>
      </c>
      <c r="B24" s="1">
        <v>13140417</v>
      </c>
      <c r="C24" s="1" t="s">
        <v>1</v>
      </c>
      <c r="D24" s="1">
        <v>2014</v>
      </c>
      <c r="E24" s="1">
        <v>4</v>
      </c>
      <c r="F24" s="1">
        <v>80</v>
      </c>
      <c r="G24" s="1">
        <v>94.9</v>
      </c>
      <c r="H24" s="1">
        <v>87.8</v>
      </c>
      <c r="I24" s="1">
        <v>100</v>
      </c>
      <c r="J24" s="1">
        <v>0</v>
      </c>
      <c r="K24" s="1">
        <v>0</v>
      </c>
      <c r="L24" s="1">
        <v>68.5</v>
      </c>
      <c r="M24" s="1">
        <f>(L24*0.8+G24*0.52+H24*0.2+F24*0.2+I24*0.08)/1.8</f>
        <v>80.948888888888902</v>
      </c>
    </row>
    <row r="25" spans="1:13" ht="27" x14ac:dyDescent="0.15">
      <c r="A25" s="1" t="s">
        <v>10</v>
      </c>
      <c r="B25" s="1">
        <v>13140412</v>
      </c>
      <c r="C25" s="1" t="s">
        <v>1</v>
      </c>
      <c r="D25" s="1">
        <v>2014</v>
      </c>
      <c r="E25" s="1">
        <v>4</v>
      </c>
      <c r="F25" s="1">
        <v>80</v>
      </c>
      <c r="G25" s="1">
        <v>98.8</v>
      </c>
      <c r="H25" s="1">
        <v>87.542900000000003</v>
      </c>
      <c r="I25" s="1">
        <v>80</v>
      </c>
      <c r="J25" s="1">
        <v>0</v>
      </c>
      <c r="K25" s="1">
        <v>0</v>
      </c>
      <c r="L25" s="1">
        <v>67.5</v>
      </c>
      <c r="M25" s="1">
        <f>(L25*0.8+G25*0.52+H25*0.2+F25*0.2+I25*0.08)/1.8</f>
        <v>80.713655555555562</v>
      </c>
    </row>
    <row r="26" spans="1:13" ht="27" x14ac:dyDescent="0.15">
      <c r="A26" s="1" t="s">
        <v>31</v>
      </c>
      <c r="B26" s="1">
        <v>13140433</v>
      </c>
      <c r="C26" s="1" t="s">
        <v>1</v>
      </c>
      <c r="D26" s="1">
        <v>2014</v>
      </c>
      <c r="E26" s="1">
        <v>4</v>
      </c>
      <c r="F26" s="1">
        <v>80</v>
      </c>
      <c r="G26" s="1">
        <v>92.3</v>
      </c>
      <c r="H26" s="1">
        <v>88</v>
      </c>
      <c r="I26" s="1">
        <v>100</v>
      </c>
      <c r="J26" s="1">
        <v>0</v>
      </c>
      <c r="K26" s="1">
        <v>0</v>
      </c>
      <c r="L26" s="1">
        <v>69.5</v>
      </c>
      <c r="M26" s="1">
        <f>(L26*0.8+G26*0.52+H26*0.2+F26*0.2+I26*0.08)/1.8</f>
        <v>80.664444444444442</v>
      </c>
    </row>
    <row r="27" spans="1:13" ht="27" x14ac:dyDescent="0.15">
      <c r="A27" s="1" t="s">
        <v>23</v>
      </c>
      <c r="B27" s="1">
        <v>13140425</v>
      </c>
      <c r="C27" s="1" t="s">
        <v>1</v>
      </c>
      <c r="D27" s="1">
        <v>2014</v>
      </c>
      <c r="E27" s="1">
        <v>4</v>
      </c>
      <c r="F27" s="1">
        <v>80</v>
      </c>
      <c r="G27" s="1">
        <v>92.6</v>
      </c>
      <c r="H27" s="1">
        <v>87.428600000000003</v>
      </c>
      <c r="I27" s="1">
        <v>100</v>
      </c>
      <c r="J27" s="1">
        <v>0</v>
      </c>
      <c r="K27" s="1">
        <v>0</v>
      </c>
      <c r="L27" s="1">
        <v>69</v>
      </c>
      <c r="M27" s="1">
        <f>(L27*0.8+G27*0.52+H27*0.2+F27*0.2+I27*0.08)/1.8</f>
        <v>80.465399999999988</v>
      </c>
    </row>
    <row r="28" spans="1:13" ht="27" x14ac:dyDescent="0.15">
      <c r="A28" s="1" t="s">
        <v>32</v>
      </c>
      <c r="B28" s="1">
        <v>13140434</v>
      </c>
      <c r="C28" s="1" t="s">
        <v>1</v>
      </c>
      <c r="D28" s="1">
        <v>2014</v>
      </c>
      <c r="E28" s="1">
        <v>4</v>
      </c>
      <c r="F28" s="1">
        <v>80</v>
      </c>
      <c r="G28" s="1">
        <v>94</v>
      </c>
      <c r="H28" s="1">
        <v>89.428600000000003</v>
      </c>
      <c r="I28" s="1">
        <v>100</v>
      </c>
      <c r="J28" s="1">
        <v>0</v>
      </c>
      <c r="K28" s="1">
        <v>0</v>
      </c>
      <c r="L28" s="1">
        <v>67.5</v>
      </c>
      <c r="M28" s="1">
        <f>(L28*0.8+G28*0.52+H28*0.2+F28*0.2+I28*0.08)/1.8</f>
        <v>80.425399999999996</v>
      </c>
    </row>
    <row r="29" spans="1:13" ht="27" x14ac:dyDescent="0.15">
      <c r="A29" s="1" t="s">
        <v>29</v>
      </c>
      <c r="B29" s="1">
        <v>13140431</v>
      </c>
      <c r="C29" s="1" t="s">
        <v>1</v>
      </c>
      <c r="D29" s="1">
        <v>2014</v>
      </c>
      <c r="E29" s="1">
        <v>4</v>
      </c>
      <c r="F29" s="1">
        <v>80</v>
      </c>
      <c r="G29" s="1">
        <v>94.2</v>
      </c>
      <c r="H29" s="1">
        <v>88.542900000000003</v>
      </c>
      <c r="I29" s="1">
        <v>100</v>
      </c>
      <c r="J29" s="1">
        <v>0</v>
      </c>
      <c r="K29" s="1">
        <v>0</v>
      </c>
      <c r="L29" s="1">
        <v>66.5</v>
      </c>
      <c r="M29" s="1">
        <f>(L29*0.8+G29*0.52+H29*0.2+F29*0.2+I29*0.08)/1.8</f>
        <v>79.940322222222221</v>
      </c>
    </row>
    <row r="30" spans="1:13" ht="27" x14ac:dyDescent="0.15">
      <c r="A30" s="1" t="s">
        <v>5</v>
      </c>
      <c r="B30" s="1">
        <v>13140407</v>
      </c>
      <c r="C30" s="1" t="s">
        <v>1</v>
      </c>
      <c r="D30" s="1">
        <v>2014</v>
      </c>
      <c r="E30" s="1">
        <v>4</v>
      </c>
      <c r="F30" s="1">
        <v>80</v>
      </c>
      <c r="G30" s="1">
        <v>94.2</v>
      </c>
      <c r="H30" s="1">
        <v>88.6</v>
      </c>
      <c r="I30" s="1">
        <v>100</v>
      </c>
      <c r="J30" s="1">
        <v>0</v>
      </c>
      <c r="K30" s="1">
        <v>0</v>
      </c>
      <c r="L30" s="1">
        <v>65.5</v>
      </c>
      <c r="M30" s="1">
        <f>(L30*0.8+G30*0.52+H30*0.2+F30*0.2+I30*0.08)/1.8</f>
        <v>79.50222222222223</v>
      </c>
    </row>
    <row r="31" spans="1:13" ht="27" x14ac:dyDescent="0.15">
      <c r="A31" s="1" t="s">
        <v>6</v>
      </c>
      <c r="B31" s="1">
        <v>13140408</v>
      </c>
      <c r="C31" s="1" t="s">
        <v>1</v>
      </c>
      <c r="D31" s="1">
        <v>2014</v>
      </c>
      <c r="E31" s="1">
        <v>4</v>
      </c>
      <c r="F31" s="1">
        <v>80</v>
      </c>
      <c r="G31" s="1">
        <v>96</v>
      </c>
      <c r="H31" s="1">
        <v>87.685699999999997</v>
      </c>
      <c r="I31" s="1">
        <v>96.4</v>
      </c>
      <c r="J31" s="1">
        <v>0</v>
      </c>
      <c r="K31" s="1">
        <v>0</v>
      </c>
      <c r="L31" s="1">
        <v>63</v>
      </c>
      <c r="M31" s="1">
        <f>(L31*0.8+G31*0.52+H31*0.2+F31*0.2+I31*0.08)/1.8</f>
        <v>78.649522222222217</v>
      </c>
    </row>
    <row r="32" spans="1:13" ht="27" x14ac:dyDescent="0.15">
      <c r="A32" s="1" t="s">
        <v>19</v>
      </c>
      <c r="B32" s="1">
        <v>13140421</v>
      </c>
      <c r="C32" s="1" t="s">
        <v>1</v>
      </c>
      <c r="D32" s="1">
        <v>2014</v>
      </c>
      <c r="E32" s="1">
        <v>4</v>
      </c>
      <c r="F32" s="1">
        <v>80</v>
      </c>
      <c r="G32" s="1">
        <v>93.5</v>
      </c>
      <c r="H32" s="1">
        <v>86.914299999999997</v>
      </c>
      <c r="I32" s="1">
        <v>100</v>
      </c>
      <c r="J32" s="1">
        <v>0</v>
      </c>
      <c r="K32" s="1">
        <v>0</v>
      </c>
      <c r="L32" s="1">
        <v>63</v>
      </c>
      <c r="M32" s="1">
        <f>(L32*0.8+G32*0.52+H32*0.2+F32*0.2+I32*0.08)/1.8</f>
        <v>78.00158888888889</v>
      </c>
    </row>
    <row r="33" spans="1:13" ht="27" x14ac:dyDescent="0.15">
      <c r="A33" s="1" t="s">
        <v>7</v>
      </c>
      <c r="B33" s="1">
        <v>13140409</v>
      </c>
      <c r="C33" s="1" t="s">
        <v>1</v>
      </c>
      <c r="D33" s="1">
        <v>2014</v>
      </c>
      <c r="E33" s="1">
        <v>4</v>
      </c>
      <c r="F33" s="1">
        <v>80</v>
      </c>
      <c r="G33" s="1">
        <v>96.1</v>
      </c>
      <c r="H33" s="1">
        <v>87.8857</v>
      </c>
      <c r="I33" s="1">
        <v>93</v>
      </c>
      <c r="J33" s="1">
        <v>0</v>
      </c>
      <c r="K33" s="1">
        <v>0</v>
      </c>
      <c r="L33" s="1">
        <v>60</v>
      </c>
      <c r="M33" s="1">
        <f>(L33*0.8+G33*0.52+H33*0.2+F33*0.2+I33*0.08)/1.8</f>
        <v>77.216188888888894</v>
      </c>
    </row>
    <row r="34" spans="1:13" ht="27" x14ac:dyDescent="0.15">
      <c r="A34" s="1" t="s">
        <v>2</v>
      </c>
      <c r="B34" s="1">
        <v>13140402</v>
      </c>
      <c r="C34" s="1" t="s">
        <v>1</v>
      </c>
      <c r="D34" s="1">
        <v>2014</v>
      </c>
      <c r="E34" s="1">
        <v>4</v>
      </c>
      <c r="F34" s="1">
        <v>80</v>
      </c>
      <c r="G34" s="1">
        <v>95.6</v>
      </c>
      <c r="H34" s="1">
        <v>87.714299999999994</v>
      </c>
      <c r="I34" s="1">
        <v>95</v>
      </c>
      <c r="J34" s="1">
        <v>0</v>
      </c>
      <c r="K34" s="1">
        <v>0</v>
      </c>
      <c r="L34" s="1">
        <v>60</v>
      </c>
      <c r="M34" s="1">
        <f>(L34*0.8+G34*0.52+H34*0.2+F34*0.2+I34*0.08)/1.8</f>
        <v>77.14158888888889</v>
      </c>
    </row>
    <row r="35" spans="1:13" ht="27" x14ac:dyDescent="0.15">
      <c r="A35" s="1" t="s">
        <v>12</v>
      </c>
      <c r="B35" s="1">
        <v>13140414</v>
      </c>
      <c r="C35" s="1" t="s">
        <v>1</v>
      </c>
      <c r="D35" s="1">
        <v>2014</v>
      </c>
      <c r="E35" s="1">
        <v>4</v>
      </c>
      <c r="F35" s="1">
        <v>80</v>
      </c>
      <c r="G35" s="1">
        <v>92.2</v>
      </c>
      <c r="H35" s="1">
        <v>84.828599999999994</v>
      </c>
      <c r="I35" s="1">
        <v>100</v>
      </c>
      <c r="J35" s="1">
        <v>0</v>
      </c>
      <c r="K35" s="1">
        <v>0</v>
      </c>
      <c r="L35" s="1">
        <v>60</v>
      </c>
      <c r="M35" s="1">
        <f>(L35*0.8+G35*0.52+H35*0.2+F35*0.2+I35*0.08)/1.8</f>
        <v>76.060955555555552</v>
      </c>
    </row>
    <row r="36" spans="1:13" ht="27" x14ac:dyDescent="0.15">
      <c r="A36" s="1" t="s">
        <v>11</v>
      </c>
      <c r="B36" s="1">
        <v>13140413</v>
      </c>
      <c r="C36" s="1" t="s">
        <v>1</v>
      </c>
      <c r="D36" s="1">
        <v>2014</v>
      </c>
      <c r="E36" s="1">
        <v>4</v>
      </c>
      <c r="F36" s="1">
        <v>80</v>
      </c>
      <c r="G36" s="1">
        <v>93.4</v>
      </c>
      <c r="H36" s="1">
        <v>86.971400000000003</v>
      </c>
      <c r="I36" s="1">
        <v>83</v>
      </c>
      <c r="J36" s="1">
        <v>0</v>
      </c>
      <c r="K36" s="1">
        <v>0</v>
      </c>
      <c r="L36" s="1">
        <v>60</v>
      </c>
      <c r="M36" s="1">
        <f>(L36*0.8+G36*0.52+H36*0.2+F36*0.2+I36*0.08)/1.8</f>
        <v>75.890155555555552</v>
      </c>
    </row>
  </sheetData>
  <sortState ref="A2:M36">
    <sortCondition descending="1" ref="M2"/>
  </sortState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2018-04-19T02:54:10Z</dcterms:created>
  <dcterms:modified xsi:type="dcterms:W3CDTF">2018-04-19T04:33:46Z</dcterms:modified>
</cp:coreProperties>
</file>